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<sst xmlns="http://schemas.openxmlformats.org/spreadsheetml/2006/main" count="40" uniqueCount="36">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</sst>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0" applyNumberFormat="1" applyFont="1" applyBorder="1" applyAlignment="1">
      <alignment vertical="center"/>
    </xf>
    <xf numFmtId="170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5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51">
        <v>187.33799999999999</v>
      </c>
      <c r="D11" s="52">
        <v>159724.32</v>
      </c>
      <c r="E11" s="52">
        <v>4618.51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87408.459999999992</v>
      </c>
      <c r="K11" s="32">
        <v>4.0562432472810495E-2</v>
      </c>
      <c r="L11" s="24">
        <f>J11-D11</f>
        <v>-72315.860000000015</v>
      </c>
    </row>
    <row r="12" spans="2:12" s="25" customFormat="1" ht="27.75" customHeight="1" x14ac:dyDescent="0.25">
      <c r="B12" s="21" t="s">
        <v>18</v>
      </c>
      <c r="C12" s="51">
        <v>176.1</v>
      </c>
      <c r="D12" s="52">
        <v>150666.69</v>
      </c>
      <c r="E12" s="52">
        <v>4618.51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86932.74</v>
      </c>
      <c r="K12" s="32">
        <v>3.8129180190147903E-2</v>
      </c>
      <c r="L12" s="24">
        <f t="shared" ref="L12:L22" si="0">J12-D12</f>
        <v>-63733.95</v>
      </c>
    </row>
    <row r="13" spans="2:12" s="25" customFormat="1" ht="27.75" customHeight="1" x14ac:dyDescent="0.25">
      <c r="B13" s="21" t="s">
        <v>19</v>
      </c>
      <c r="C13" s="51">
        <v>102.35299999999999</v>
      </c>
      <c r="D13" s="52">
        <v>87533.62</v>
      </c>
      <c r="E13" s="52">
        <v>4618.51</v>
      </c>
      <c r="F13" s="31">
        <v>2.2000000000000002E-2</v>
      </c>
      <c r="G13" s="22">
        <v>757.54</v>
      </c>
      <c r="H13" s="22">
        <v>945.12</v>
      </c>
      <c r="I13" s="22">
        <v>1468.84</v>
      </c>
      <c r="J13" s="22">
        <v>86895.580000000016</v>
      </c>
      <c r="K13" s="23">
        <v>2.216147632028511E-2</v>
      </c>
      <c r="L13" s="24">
        <f t="shared" si="0"/>
        <v>-638.03999999997905</v>
      </c>
    </row>
    <row r="14" spans="2:12" s="25" customFormat="1" ht="27.75" customHeight="1" x14ac:dyDescent="0.25">
      <c r="B14" s="21" t="s">
        <v>20</v>
      </c>
      <c r="C14" s="51">
        <v>86.742999999999995</v>
      </c>
      <c r="D14" s="52">
        <v>74183.45</v>
      </c>
      <c r="E14" s="52">
        <v>4618.51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85500.34</v>
      </c>
      <c r="K14" s="23">
        <v>1.8781598394287332E-2</v>
      </c>
      <c r="L14" s="24">
        <f t="shared" si="0"/>
        <v>11316.89</v>
      </c>
    </row>
    <row r="15" spans="2:12" s="25" customFormat="1" ht="27.75" customHeight="1" x14ac:dyDescent="0.25">
      <c r="B15" s="21" t="s">
        <v>21</v>
      </c>
      <c r="C15" s="51">
        <v>71.734999999999999</v>
      </c>
      <c r="D15" s="52">
        <v>59954.58</v>
      </c>
      <c r="E15" s="52">
        <v>4618.5099999999993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84921.25</v>
      </c>
      <c r="K15" s="23">
        <v>1.5532065536287679E-2</v>
      </c>
      <c r="L15" s="24">
        <f t="shared" si="0"/>
        <v>24966.67</v>
      </c>
    </row>
    <row r="16" spans="2:12" s="25" customFormat="1" ht="27.75" customHeight="1" x14ac:dyDescent="0.25">
      <c r="B16" s="21" t="s">
        <v>22</v>
      </c>
      <c r="C16" s="51">
        <v>0</v>
      </c>
      <c r="D16" s="52">
        <v>0</v>
      </c>
      <c r="E16" s="52">
        <v>4618.5099999999993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84373.959999999992</v>
      </c>
      <c r="K16" s="23">
        <v>0</v>
      </c>
      <c r="L16" s="24">
        <f t="shared" si="0"/>
        <v>84373.959999999992</v>
      </c>
    </row>
    <row r="17" spans="2:12" s="25" customFormat="1" ht="27.75" customHeight="1" x14ac:dyDescent="0.25">
      <c r="B17" s="21" t="s">
        <v>23</v>
      </c>
      <c r="C17" s="51">
        <v>0</v>
      </c>
      <c r="D17" s="52">
        <v>0</v>
      </c>
      <c r="E17" s="52">
        <v>4618.5099999999993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87561.89</v>
      </c>
      <c r="K17" s="23">
        <v>0</v>
      </c>
      <c r="L17" s="24">
        <f t="shared" si="0"/>
        <v>87561.89</v>
      </c>
    </row>
    <row r="18" spans="2:12" s="25" customFormat="1" ht="27.75" customHeight="1" x14ac:dyDescent="0.25">
      <c r="B18" s="21" t="s">
        <v>24</v>
      </c>
      <c r="C18" s="51">
        <v>0</v>
      </c>
      <c r="D18" s="52">
        <v>0</v>
      </c>
      <c r="E18" s="52">
        <v>4618.51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88667.62</v>
      </c>
      <c r="K18" s="23">
        <v>0</v>
      </c>
      <c r="L18" s="24">
        <f t="shared" si="0"/>
        <v>88667.62</v>
      </c>
    </row>
    <row r="19" spans="2:12" s="25" customFormat="1" ht="27.75" customHeight="1" x14ac:dyDescent="0.25">
      <c r="B19" s="21" t="s">
        <v>25</v>
      </c>
      <c r="C19" s="51">
        <v>9.0549999999999997</v>
      </c>
      <c r="D19" s="52">
        <v>7901.71</v>
      </c>
      <c r="E19" s="52">
        <v>4618.51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87507.890000000014</v>
      </c>
      <c r="K19" s="23">
        <v>1.9605890211345216E-3</v>
      </c>
      <c r="L19" s="24">
        <f t="shared" si="0"/>
        <v>79606.180000000008</v>
      </c>
    </row>
    <row r="20" spans="2:12" s="25" customFormat="1" ht="27.75" customHeight="1" x14ac:dyDescent="0.25">
      <c r="B20" s="21" t="s">
        <v>26</v>
      </c>
      <c r="C20" s="51">
        <v>48.211000000000006</v>
      </c>
      <c r="D20" s="52">
        <v>42071.06</v>
      </c>
      <c r="E20" s="52">
        <v>4618.51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88667.62</v>
      </c>
      <c r="K20" s="23">
        <v>1.0438647962221582E-2</v>
      </c>
      <c r="L20" s="24">
        <f t="shared" si="0"/>
        <v>46596.56</v>
      </c>
    </row>
    <row r="21" spans="2:12" s="25" customFormat="1" ht="27.75" customHeight="1" x14ac:dyDescent="0.25">
      <c r="B21" s="21" t="s">
        <v>27</v>
      </c>
      <c r="C21" s="51">
        <v>149.55100000000002</v>
      </c>
      <c r="D21" s="52">
        <v>130505.45</v>
      </c>
      <c r="E21" s="52">
        <v>4618.51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88667.619999999981</v>
      </c>
      <c r="K21" s="23">
        <v>3.2380789475393579E-2</v>
      </c>
      <c r="L21" s="24">
        <f t="shared" si="0"/>
        <v>-41837.830000000016</v>
      </c>
    </row>
    <row r="22" spans="2:12" s="25" customFormat="1" ht="27.75" customHeight="1" x14ac:dyDescent="0.25">
      <c r="B22" s="21" t="s">
        <v>28</v>
      </c>
      <c r="C22" s="51">
        <v>82.786999999999992</v>
      </c>
      <c r="D22" s="52">
        <v>72246.8</v>
      </c>
      <c r="E22" s="52">
        <v>4618.51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88671</v>
      </c>
      <c r="K22" s="23">
        <v>1.7925045090299681E-2</v>
      </c>
      <c r="L22" s="24">
        <f t="shared" si="0"/>
        <v>16424.199999999997</v>
      </c>
    </row>
    <row r="23" spans="2:12" s="25" customFormat="1" ht="15" x14ac:dyDescent="0.25">
      <c r="B23" s="26" t="s">
        <v>29</v>
      </c>
      <c r="C23" s="27">
        <f>SUM(C11:C22)</f>
        <v>913.87300000000005</v>
      </c>
      <c r="D23" s="27">
        <f>SUM(D11:D22)</f>
        <v>784787.67999999993</v>
      </c>
      <c r="E23" s="33">
        <f>E22</f>
        <v>4618.51</v>
      </c>
      <c r="F23" s="29">
        <f>SUM(F11:F22)/12</f>
        <v>2.1999999999999995E-2</v>
      </c>
      <c r="G23" s="28"/>
      <c r="H23" s="28"/>
      <c r="I23" s="28"/>
      <c r="J23" s="28">
        <f>SUM(J11:J22)</f>
        <v>1045775.97</v>
      </c>
      <c r="K23" s="30">
        <f>SUM(K11:K22)/12</f>
        <v>1.6489318705238992E-2</v>
      </c>
      <c r="L23" s="28">
        <f t="shared" ref="L23" si="1">SUM(L11:L22)</f>
        <v>260988.28999999998</v>
      </c>
    </row>
    <row r="26" spans="2:12" ht="18.75" customHeight="1" x14ac:dyDescent="0.25">
      <c r="D26" s="34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2020-03-12T07:10:21Z</dcterms:modified>
</cp:coreProperties>
</file>